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39. Enero.2025 - Alfonso Moreno Buitrago\Temas Concejo\10. Proposición 157 de 2025, temas PYBA\2022\"/>
    </mc:Choice>
  </mc:AlternateContent>
  <xr:revisionPtr revIDLastSave="0" documentId="13_ncr:1_{23EA6164-6474-4B54-B1ED-AB99E66A55D9}" xr6:coauthVersionLast="47" xr6:coauthVersionMax="47" xr10:uidLastSave="{00000000-0000-0000-0000-000000000000}"/>
  <bookViews>
    <workbookView xWindow="-120" yWindow="-120" windowWidth="29040" windowHeight="15840" xr2:uid="{98EC95E8-A6D5-4C71-9428-41FC0E239DF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<sst xmlns="http://schemas.openxmlformats.org/spreadsheetml/2006/main" count="112" uniqueCount="73">
  <si>
    <t>Actividad</t>
  </si>
  <si>
    <t>Entidades</t>
  </si>
  <si>
    <t>Localidad</t>
  </si>
  <si>
    <t>Punto de Encuentro</t>
  </si>
  <si>
    <t>Hora</t>
  </si>
  <si>
    <t>Observaciones</t>
  </si>
  <si>
    <t>Normatividad</t>
  </si>
  <si>
    <t>Ley 84 de 1989, Ley 1774 de 2016, Ley 9 de 1979, Ley 1801 de 2016</t>
  </si>
  <si>
    <t xml:space="preserve">Ley 84 de 1989, Ley 1774 de 2016, Ley 9 de 1979, Ley 1801 de 2016, Decrerto Unico Reglamentario 780 de 2016 Sector Salud </t>
  </si>
  <si>
    <t>Fecha para IVC</t>
  </si>
  <si>
    <t>Sumapaz</t>
  </si>
  <si>
    <t xml:space="preserve">Localidad </t>
  </si>
  <si>
    <t>Usaquén</t>
  </si>
  <si>
    <t>Chapinero</t>
  </si>
  <si>
    <t>Santafe</t>
  </si>
  <si>
    <t>San Cristobal</t>
  </si>
  <si>
    <t>Usme</t>
  </si>
  <si>
    <t>Tunjuelito</t>
  </si>
  <si>
    <t>Bosa</t>
  </si>
  <si>
    <t>Kennedy</t>
  </si>
  <si>
    <t>Fontibón</t>
  </si>
  <si>
    <t>Engativá</t>
  </si>
  <si>
    <t>Suba</t>
  </si>
  <si>
    <t>Barrios Unidos</t>
  </si>
  <si>
    <t>Teusaquillo</t>
  </si>
  <si>
    <t>Los Martires</t>
  </si>
  <si>
    <t>Antonio Nariño</t>
  </si>
  <si>
    <t>Puente Aranda</t>
  </si>
  <si>
    <t>La Candelaria</t>
  </si>
  <si>
    <t>Rafael Uribe Uribe</t>
  </si>
  <si>
    <t>Ciudad Bolivar</t>
  </si>
  <si>
    <t>No.</t>
  </si>
  <si>
    <t>Alcaldia Local de Fontibón</t>
  </si>
  <si>
    <t>Ley 1801 de 2016, Ley 1774 de 2016, Ley 84 de 1989, Ley 9 de 1979</t>
  </si>
  <si>
    <t xml:space="preserve">Usme </t>
  </si>
  <si>
    <t>IDPYBA escuadrón anticrueldad - IVC LOCAL - GESTIÓN POLICIVA, MEBOG GUPAE, SDS ETOZ</t>
  </si>
  <si>
    <t>Por favor acompañamiento de Subred</t>
  </si>
  <si>
    <t>Alcaldía Local de Usme</t>
  </si>
  <si>
    <t>Alcaldía Local de Kennedy</t>
  </si>
  <si>
    <t>IDPYBA, Escuadrón Anticrueldad, Alcaldia Local,. MEBOG GUPAE, SDS ETOZ</t>
  </si>
  <si>
    <t>IDPYBA Escuadrón Anticrueldad, Alcaldia Local,. MEBOG E10, SDS ETOZ, EQUIPO CES IDPYBA</t>
  </si>
  <si>
    <t>Alcaldía Local de La Candelaria</t>
  </si>
  <si>
    <t>Alcaldía Local de Bosa</t>
  </si>
  <si>
    <t>Alcaldia Local de San Cristobal</t>
  </si>
  <si>
    <t>8.00 am</t>
  </si>
  <si>
    <t>Alcaldía Local de Suba</t>
  </si>
  <si>
    <t>Alcaldía Local de Antonio Nariño</t>
  </si>
  <si>
    <t>Alcaldía Local de Usaquén</t>
  </si>
  <si>
    <t xml:space="preserve">Barrios Unidos </t>
  </si>
  <si>
    <t>Alcaldía Local de Barrios Unidos</t>
  </si>
  <si>
    <t>Alcaldía Local de Ciudad Bolivar</t>
  </si>
  <si>
    <t>Caso Plaza San Francisco, 10 am, malana 6 de abril de 2022, otros casos de maltrato animal para el 18 de abril de 2022, a las 8:00 am en la ALCB.</t>
  </si>
  <si>
    <t>IDPYBA, Escuadrón Anticrueldad y Regulación, Alcaldia Local,. MEBOG GUPAE, SDS ETOZ</t>
  </si>
  <si>
    <t>IDPYBA escuadrón anticrueldad, regulación - IVC LOCAL - GESTIÓN POLICIVA, MEBOG GUPAE, SDS ETOZ</t>
  </si>
  <si>
    <t>Pendiente</t>
  </si>
  <si>
    <t>7-06-2022 y 10-06-2022</t>
  </si>
  <si>
    <t xml:space="preserve">
1.) Gallos de Pelea Caso de Maltrato Animal, 2.) Calle 49B sur # 79-10 gatos en maltrato SDIS, SDS, 3.) Carrera 77R # 47-48 sur canino maltrato, 4.) Carrera 80D # 7B-83 int 6 apto 502, 5.) Cra 69F # 50-44 int 1 apto 103 bloque O2 6.) calle 49 sur # 89B-30 casa 200</t>
  </si>
  <si>
    <t xml:space="preserve">1.) Seguimiento Animales de Granja Calle 23G Bis B # 96F-56, 2.) Calle 21 # 128-04, 3.) carrera 138 # 17D-74 </t>
  </si>
  <si>
    <t>1.) Casa Portal Suba Sra Animales de Granja</t>
  </si>
  <si>
    <t>1.) Carrera 59 # 68-19 Caso de Gallos condiciones antihigienicas, 2.) Calle 74 # 63-73, 3.)Carrera 61 # 72-26, 4.) carrera 28B # 63A-28, 5.) carrera 55 Bis # 79-09</t>
  </si>
  <si>
    <t>1.) Maltrato Animal en el Parque de la Valvanera, en una terraza criadero de Shi - Itzu, 2.) Villa Mayor Canino Abandonado, 3.) Barrio San Antonio Sindrome de Noe al lado del Hospital Santa Clara, 4.) Calle 19A # 21- detrás de la plaza del Restrepo maltrato animal, 5.) Caso Maltrato Animal en Ciudad Berna cerca al parque principal</t>
  </si>
  <si>
    <t>17/06/2022 y 21-06-2022</t>
  </si>
  <si>
    <t xml:space="preserve">1.) Habitante de Calle María, </t>
  </si>
  <si>
    <t xml:space="preserve">Mesa de Trabajo Conjunta </t>
  </si>
  <si>
    <t>1.) Visita de Seguimiento Diagonal 45 Bis # 5M-23 Barrio Pensilvania, 2.) Villas del Recuerdo Animales de Granja y animal agresivo</t>
  </si>
  <si>
    <t xml:space="preserve"> 1.) Candelaria La Nueva, 2.) Barrio San Francisco, 3.) Barrio Perdomo Caninos en Maltrato.4.) Vereda Brazuelos Animales de Granja y Caninos Maltratados, 5.) Caso de David (enfermo mental)</t>
  </si>
  <si>
    <t>1-) UPZ 89 Caso PitBull Encerrado Agresivo, 2.) Criadero de Caninos de Bosque Calderón, 3.) Otros Casos por Verificar, 4.) Carrera 6 # 67-84, 5.) Otro PitBull UPZ 89</t>
  </si>
  <si>
    <t>8/06/2022 y 14/06/2022</t>
  </si>
  <si>
    <t xml:space="preserve">1.) Caso de reproducción de caninos de manejo especial, 2.) Casos de animales abandonados </t>
  </si>
  <si>
    <t>1.) Peleas de Gallos Clandestinas Calle 76 # 79-66, 2.) Caso de animal abandonado</t>
  </si>
  <si>
    <t>7/06/2022 (granja) y 12/06/2022</t>
  </si>
  <si>
    <t>9/06/2022 y 10/06/2022 (granja)</t>
  </si>
  <si>
    <t>1.) MAS DE 100 ANIMALES ASCINADOS MANIFIESTAN QUE SON MALTRATADOS Y SE LES NIEGA EL ALIMENTO denunciante indica que los animales son atacados por el señor Diego con un palo grueso los amedranta y no les alimenta, hay muchos con enfermedades de piel , Finca Suiza ubicada en el kilómetro 11 vía antigua al llano la  cual funciona la Fundación Peludos por Una Vida Digna 2.)  SAN BERNARDO ENCERRADO EN CONDICIONES DE SALUD DISMINUIDAS, SE REALIZO UNA VISITA FALLIDA CON EL IDPYBA (11 FEB) PERO SE DEJARON COMPROMISOS QUE A LA FECHA NO HAN CUMPLIDO, EL 3 FEB SE OBSERVO EL ANIMAL EN LAS MISMAS CONDICIONES, CRA 16 este # 81-06 sur 3.) PERRO MALTRATADO CON PALOS PENDIENTE VISITA ETOLOGO, EL 11 FEB EL IDPYBA ADQUIERE COMPROMISO DE REALIZAR UNA PROXIMA VISITA EL 18 FEB CON ETOLOGO DADO QUE ANIMAL NO TIENE EVIDENCIA APARENTE DE MALTRATO FISICO, A LA FECHA EL IDPYBA NO HA CUMPLIDO CON SU COMPROMISO, CALLE 91 SUR N 13G 10, 4.)  PITBULL ENCERRADO sin alimento. EL 4 MARZO DURANTE LA JORNADA EN ESTE BARRIO, LA CIUDADANIA REPORTA UN CASO DE PRESUNTO ABANDONO DE CANINO EN UN LOTE, LA CIUDADANIA LE "TIRA" ALIMENTO, HAY UN RECIPIENTE CON AGUA AL PARECER DE LA LLUVIA (PRESENTA HONGO) Y LAS CONDICIONES DE SALUBRIDAD SON NULAS, DURANTE EN PROCESO DE INSPECCION VISUAL SE OBSERVA QUE EL PACIENTE APARENTEMENTE ESTA CURSANDO CON UN PROCESO DE CONJUNTIVITIS EN OJO DERECHO Y ES MACHO ENTERO, CARRERA 10 N 113 21 SUR, 5.)  GATOS CON VIRALES positivas en una casa la señora manifiesta que no los entregara. DURANTE LA JORNADA DEL 4 DE MARZO SE EVIDENCIA EL ESTADO DEPLORABLE DE SALUD DE DOS INDIVIDUOS FELINOS, SE PRESTA ATENCION VETERINARIA PERO LOS ANIMALES ESTAN EN MUY MAL ESTADO DE SALUD, PRESENTAN CONDICION CORPORAL 1/5,  CALLE 114 A N 9A 21, 6.) ALBERGUE presunta fundación con animales en condiciones precarias de salud. LA CIUDADANA SE IDENTIFICA COMO PROTECCIONISTA PERO EN EL SITIO TIENE APROXIMADAMENTE 20 GATOS QUE DEAMBULAN POR EL BARRIO, HAY UNA CAMADA DE CACHORROS DONDE TODOS PRESENTAN UN PROCESO DE CONJUNTIVITIS PROBABLEMENTE ASOCIADA CON UNA ENFERMEDAD VIRAL. LA SEÑORA NO QUIERE SER PARTICIPE DEL PROGRAMA DE ADOPCION DEL FDLU PORQUE COMO EXIGENCIA EN PROCESO DE ADOPCION TIENE LA SOLICITUD DE UN BULTO DE ALIMENTO POR ANIMAL DADO EN ADOPCION, 7.) CANINA ENCERRADA HACE DOS AÑOS DESDE HACE DOS AÑOS LIDERES LE ALIMENTAN POR UNA TEJA. EL 11 FEB SE REALIZA VISITA EN COMPAÑÍA DE IDPYBA, ELLOS ADQUIEREN EL COMPROMISO DE ARTICULAR CON BOMBEROS PARA REALIZAR EL RESCATE DE LA CANINA ABANDONADA EN UNA CASALOTE. A LA FECHA NO SE HA DADO EL RESCATE, CALLE 89A SUR N 8F ESTE, 8.)  ANIMALES ASESINADOS EN SECTOR DE CANTERAS AHORCADOS CON CABLE reporta la ciudadania que alrededor de 10 animales aparecen muertos presuntamente asesinados por consumidores, la propiedad es privada sin embargo alegan que para los consumidores llevar a los animales a asesinarlos si hay ingreso el caso fue reportado desde diciembre a IDPYBA CALLE 71G SUR 14V 9, 9.) Canino geronte de 10 años aproximadamente se encuentra en terraza condicion corporal 2/5 dermatitis, escamación, pulicosis, no tiene condiciones de bienestar, sin agua sin comida, no esta expresando su comportamiento natural no tiene sitio blando de descanso, propietaria se niega a mejorar sus condiciones de vida. kR 14 L 71 05 SUR 10.) Caso reiterativo donde la comunidad se queja de la mala tenencia de los animales se han realizado 5 visitas y la propietaria en 3 de estas se niega a dar ingreso el dia 4 de marzo nuevamente llega requerimiento ciudadano manifestando infestación de cucarachas y ruido recurrente de animales con hambre en el lugar  CARRERA 8B N 68B 15 SUR //// 1.) Peluditos por una vida digna acumulador de animales maltrato directo y violenecia del Sr a los funcionarios; 2.) Perros San Bernardo, 3.) Equinos en maltrato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</si>
</sst>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4"/>
      <color theme="1"/>
      <name val="Garamond"/>
      <family val="1"/>
    </font>
    <font>
      <b/>
      <sz val="14"/>
      <color theme="1"/>
      <name val="Garamond"/>
      <family val="1"/>
    </font>
    <font>
      <b/>
      <sz val="14"/>
      <color rgb="FF000000"/>
      <name val="Garamond"/>
      <family val="1"/>
    </font>
    <font>
      <sz val="14"/>
      <color rgb="FF000000"/>
      <name val="Garamond"/>
      <family val="1"/>
    </font>
    <font>
      <b/>
      <sz val="14"/>
      <name val="Garamond"/>
      <family val="1"/>
    </font>
    <font>
      <sz val="14"/>
      <name val="Garamond"/>
      <family val="1"/>
    </font>
    <font>
      <b/>
      <sz val="16"/>
      <color rgb="FFFF0000"/>
      <name val="Garamond"/>
      <family val="1"/>
    </font>
    <font>
      <sz val="8"/>
      <color theme="1"/>
      <name val="Garamond"/>
      <family val="1"/>
    </font>
    <font>
      <b/>
      <sz val="16"/>
      <name val="Garamond"/>
      <family val="1"/>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39">
    <xf numFmtId="0" fontId="0" fillId="0" borderId="0" xfId="0"/>
    <xf numFmtId="0" fontId="1" fillId="0" borderId="0" xfId="0" applyFont="1"/>
    <xf numFmtId="0" fontId="2" fillId="0" borderId="1" xfId="0" applyFont="1" applyBorder="1"/>
    <xf numFmtId="0" fontId="1" fillId="0" borderId="1" xfId="0" applyFont="1" applyBorder="1" applyAlignment="1">
      <alignment horizontal="justify" vertical="justify" wrapText="1"/>
    </xf>
    <xf numFmtId="0" fontId="1" fillId="0" borderId="1" xfId="0" applyFont="1" applyBorder="1"/>
    <xf numFmtId="18" fontId="1" fillId="0" borderId="1" xfId="0" applyNumberFormat="1" applyFont="1" applyBorder="1"/>
    <xf numFmtId="0" fontId="2" fillId="2" borderId="1" xfId="0" applyFont="1" applyFill="1" applyBorder="1" applyAlignment="1">
      <alignment horizontal="justify" vertical="justify"/>
    </xf>
    <xf numFmtId="0" fontId="1" fillId="0" borderId="1" xfId="0" applyFont="1" applyBorder="1" applyAlignment="1">
      <alignment wrapText="1"/>
    </xf>
    <xf numFmtId="0" fontId="1" fillId="0" borderId="0" xfId="0" applyFont="1" applyAlignment="1">
      <alignment wrapText="1"/>
    </xf>
    <xf numFmtId="0" fontId="1" fillId="0" borderId="0" xfId="0" applyFont="1" applyAlignment="1">
      <alignment horizontal="justify" vertical="justify" wrapText="1"/>
    </xf>
    <xf numFmtId="0" fontId="6" fillId="0" borderId="0" xfId="0" applyFont="1"/>
    <xf numFmtId="0" fontId="4" fillId="0" borderId="0" xfId="0" applyFont="1" applyAlignment="1">
      <alignment horizontal="left" vertical="top" wrapText="1"/>
    </xf>
    <xf numFmtId="0" fontId="2" fillId="0" borderId="3" xfId="0" applyFont="1" applyBorder="1"/>
    <xf numFmtId="0" fontId="1" fillId="0" borderId="3" xfId="0" applyFont="1" applyBorder="1" applyAlignment="1">
      <alignment horizontal="justify" vertical="justify" wrapText="1"/>
    </xf>
    <xf numFmtId="0" fontId="1" fillId="0" borderId="3" xfId="0" applyFont="1" applyBorder="1"/>
    <xf numFmtId="18" fontId="1" fillId="0" borderId="3" xfId="0" applyNumberFormat="1" applyFont="1" applyBorder="1"/>
    <xf numFmtId="0" fontId="1" fillId="0" borderId="3" xfId="0" applyFont="1" applyBorder="1" applyAlignment="1">
      <alignment wrapText="1"/>
    </xf>
    <xf numFmtId="0" fontId="2" fillId="2" borderId="2" xfId="0" applyFont="1" applyFill="1" applyBorder="1" applyAlignment="1">
      <alignment horizontal="center" vertical="center"/>
    </xf>
    <xf numFmtId="0" fontId="2" fillId="0" borderId="2" xfId="0" applyFont="1" applyBorder="1" applyAlignment="1">
      <alignment horizontal="center" vertical="center"/>
    </xf>
    <xf numFmtId="14" fontId="2"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4" fillId="0" borderId="2" xfId="0" applyFont="1" applyBorder="1" applyAlignment="1">
      <alignment horizontal="center" vertical="center" wrapText="1"/>
    </xf>
    <xf numFmtId="0" fontId="1" fillId="0" borderId="2" xfId="0" applyFont="1" applyBorder="1" applyAlignment="1">
      <alignment horizontal="center" vertical="center"/>
    </xf>
    <xf numFmtId="18" fontId="1" fillId="0" borderId="2" xfId="0" applyNumberFormat="1" applyFont="1" applyBorder="1" applyAlignment="1">
      <alignment horizontal="center" vertical="center"/>
    </xf>
    <xf numFmtId="0" fontId="3" fillId="0" borderId="2" xfId="0" applyFont="1" applyBorder="1" applyAlignment="1">
      <alignment horizontal="center" vertical="center"/>
    </xf>
    <xf numFmtId="0" fontId="1" fillId="0" borderId="2" xfId="0" applyFont="1" applyBorder="1" applyAlignment="1">
      <alignment horizontal="left" vertical="center" wrapText="1"/>
    </xf>
    <xf numFmtId="14" fontId="3" fillId="0" borderId="2" xfId="0" applyNumberFormat="1" applyFont="1" applyBorder="1" applyAlignment="1">
      <alignment horizontal="center" vertical="center"/>
    </xf>
    <xf numFmtId="0" fontId="4" fillId="0" borderId="2" xfId="0" applyFont="1" applyBorder="1" applyAlignment="1">
      <alignment horizontal="left" vertical="center" wrapText="1"/>
    </xf>
    <xf numFmtId="0" fontId="4" fillId="0" borderId="2" xfId="0" applyFont="1" applyBorder="1" applyAlignment="1">
      <alignment horizontal="center" vertical="center"/>
    </xf>
    <xf numFmtId="18" fontId="4" fillId="0" borderId="2" xfId="0" applyNumberFormat="1" applyFont="1" applyBorder="1" applyAlignment="1">
      <alignment horizontal="center" vertical="center"/>
    </xf>
    <xf numFmtId="14" fontId="9" fillId="0" borderId="2" xfId="0" applyNumberFormat="1" applyFont="1" applyBorder="1" applyAlignment="1">
      <alignment horizontal="center" vertical="center" wrapText="1"/>
    </xf>
    <xf numFmtId="0" fontId="8" fillId="0" borderId="2" xfId="0" applyFont="1" applyBorder="1" applyAlignment="1">
      <alignment horizontal="left" vertical="center" wrapText="1"/>
    </xf>
    <xf numFmtId="0" fontId="5" fillId="0" borderId="2" xfId="0" applyFont="1" applyBorder="1" applyAlignment="1">
      <alignment horizontal="center" vertical="center"/>
    </xf>
    <xf numFmtId="14" fontId="5" fillId="0" borderId="2" xfId="0" applyNumberFormat="1"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1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7"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103819</xdr:colOff>
      <xdr:row>3</xdr:row>
      <xdr:rowOff>22150</xdr:rowOff>
    </xdr:from>
    <xdr:to>
      <xdr:col>4</xdr:col>
      <xdr:colOff>0</xdr:colOff>
      <xdr:row>3</xdr:row>
      <xdr:rowOff>3189767</xdr:rowOff>
    </xdr:to>
    <xdr:pic>
      <xdr:nvPicPr>
        <xdr:cNvPr id="2" name="Imagen 1">
          <a:extLst>
            <a:ext uri="{FF2B5EF4-FFF2-40B4-BE49-F238E27FC236}">
              <a16:creationId xmlns:a16="http://schemas.microsoft.com/office/drawing/2014/main" id="{28C2C135-C452-0135-A10B-04CEAA12CCC9}"/>
            </a:ext>
          </a:extLst>
        </xdr:cNvPr>
        <xdr:cNvPicPr>
          <a:picLocks noChangeAspect="1"/>
        </xdr:cNvPicPr>
      </xdr:nvPicPr>
      <xdr:blipFill rotWithShape="1">
        <a:blip xmlns:r="http://schemas.openxmlformats.org/officeDocument/2006/relationships" r:embed="rId1"/>
        <a:srcRect l="30136" t="48484" r="26924" b="9039"/>
        <a:stretch/>
      </xdr:blipFill>
      <xdr:spPr>
        <a:xfrm>
          <a:off x="6184313" y="985726"/>
          <a:ext cx="7482954" cy="3167617"/>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4C3F-359D-44EC-BB16-ECBFD4E3A05B}">
  <dimension ref="A2:L35"/>
  <sheetViews>
    <sheetView tabSelected="1" zoomScale="86" zoomScaleNormal="86" workbookViewId="0">
      <selection activeCell="E35" sqref="E35"/>
    </sheetView>
  </sheetViews>
  <sheetFormatPr baseColWidth="10" defaultColWidth="11.42578125" defaultRowHeight="18.75" x14ac:dyDescent="0.3"/>
  <cols>
    <col min="1" max="1" width="11.42578125" style="1"/>
    <col min="2" max="2" width="36.42578125" style="1" customWidth="1"/>
    <col min="3" max="3" width="43.42578125" style="1" customWidth="1"/>
    <col min="4" max="4" width="113.85546875" style="1" customWidth="1"/>
    <col min="5" max="5" width="50.42578125" style="1" customWidth="1"/>
    <col min="6" max="6" width="21" style="1" customWidth="1"/>
    <col min="7" max="7" width="18.140625" style="1" customWidth="1"/>
    <col min="8" max="8" width="26.7109375" style="1" customWidth="1"/>
    <col min="9" max="9" width="30.28515625" style="1" customWidth="1"/>
    <col min="10" max="10" width="18.7109375" style="1" hidden="1" customWidth="1"/>
    <col min="11" max="11" width="19" style="1" customWidth="1"/>
    <col min="12" max="16384" width="11.42578125" style="1"/>
  </cols>
  <sheetData>
    <row r="2" spans="1:12" ht="19.5" thickBot="1" x14ac:dyDescent="0.35"/>
    <row r="3" spans="1:12" ht="38.25" customHeight="1" thickBot="1" x14ac:dyDescent="0.35">
      <c r="A3" s="17" t="s">
        <v>31</v>
      </c>
      <c r="B3" s="17" t="s">
        <v>11</v>
      </c>
      <c r="C3" s="17" t="s">
        <v>9</v>
      </c>
      <c r="D3" s="17" t="s">
        <v>0</v>
      </c>
      <c r="E3" s="17" t="s">
        <v>1</v>
      </c>
      <c r="F3" s="17" t="s">
        <v>2</v>
      </c>
      <c r="G3" s="17" t="s">
        <v>3</v>
      </c>
      <c r="H3" s="17" t="s">
        <v>4</v>
      </c>
      <c r="I3" s="17" t="s">
        <v>5</v>
      </c>
      <c r="J3" s="17" t="s">
        <v>6</v>
      </c>
      <c r="K3" s="17" t="s">
        <v>6</v>
      </c>
    </row>
    <row r="4" spans="1:12" ht="251.25" customHeight="1" thickBot="1" x14ac:dyDescent="0.35">
      <c r="A4" s="18">
        <v>1</v>
      </c>
      <c r="B4" s="18" t="s">
        <v>12</v>
      </c>
      <c r="C4" s="19" t="s">
        <v>55</v>
      </c>
      <c r="D4" s="20"/>
      <c r="E4" s="21" t="s">
        <v>53</v>
      </c>
      <c r="F4" s="22" t="s">
        <v>12</v>
      </c>
      <c r="G4" s="20" t="s">
        <v>47</v>
      </c>
      <c r="H4" s="23">
        <v>0.33333333333333331</v>
      </c>
      <c r="I4" s="20" t="s">
        <v>36</v>
      </c>
      <c r="J4" s="17"/>
      <c r="K4" s="20" t="s">
        <v>33</v>
      </c>
    </row>
    <row r="5" spans="1:12" ht="189.75" customHeight="1" thickBot="1" x14ac:dyDescent="0.35">
      <c r="A5" s="24">
        <f>A4+1</f>
        <v>2</v>
      </c>
      <c r="B5" s="24" t="s">
        <v>13</v>
      </c>
      <c r="C5" s="19">
        <v>44741</v>
      </c>
      <c r="D5" s="25" t="s">
        <v>66</v>
      </c>
      <c r="E5" s="21"/>
      <c r="F5" s="22"/>
      <c r="G5" s="20"/>
      <c r="H5" s="23"/>
      <c r="I5" s="20"/>
      <c r="J5" s="20"/>
      <c r="K5" s="20"/>
    </row>
    <row r="6" spans="1:12" ht="19.5" thickBot="1" x14ac:dyDescent="0.35">
      <c r="A6" s="18">
        <f>A5+1</f>
        <v>3</v>
      </c>
      <c r="B6" s="18" t="s">
        <v>14</v>
      </c>
      <c r="C6" s="19"/>
      <c r="D6" s="25"/>
      <c r="E6" s="21"/>
      <c r="F6" s="22"/>
      <c r="G6" s="20"/>
      <c r="H6" s="23"/>
      <c r="I6" s="20"/>
      <c r="J6" s="20"/>
      <c r="K6" s="20"/>
    </row>
    <row r="7" spans="1:12" ht="108.75" customHeight="1" thickBot="1" x14ac:dyDescent="0.35">
      <c r="A7" s="18">
        <f t="shared" ref="A7:A22" si="0">A6+1</f>
        <v>4</v>
      </c>
      <c r="B7" s="18" t="s">
        <v>15</v>
      </c>
      <c r="C7" s="26">
        <v>44742</v>
      </c>
      <c r="D7" s="27" t="s">
        <v>68</v>
      </c>
      <c r="E7" s="21" t="s">
        <v>35</v>
      </c>
      <c r="F7" s="28" t="s">
        <v>15</v>
      </c>
      <c r="G7" s="20" t="s">
        <v>43</v>
      </c>
      <c r="H7" s="29" t="s">
        <v>44</v>
      </c>
      <c r="I7" s="20" t="s">
        <v>36</v>
      </c>
      <c r="J7" s="21"/>
      <c r="K7" s="20" t="s">
        <v>33</v>
      </c>
    </row>
    <row r="8" spans="1:12" ht="409.5" customHeight="1" thickBot="1" x14ac:dyDescent="0.35">
      <c r="A8" s="18">
        <f t="shared" si="0"/>
        <v>5</v>
      </c>
      <c r="B8" s="18" t="s">
        <v>16</v>
      </c>
      <c r="C8" s="30" t="s">
        <v>71</v>
      </c>
      <c r="D8" s="31" t="s">
        <v>72</v>
      </c>
      <c r="E8" s="21" t="s">
        <v>35</v>
      </c>
      <c r="F8" s="22" t="s">
        <v>34</v>
      </c>
      <c r="G8" s="21" t="s">
        <v>37</v>
      </c>
      <c r="H8" s="23">
        <v>0.33333333333333331</v>
      </c>
      <c r="I8" s="20" t="s">
        <v>36</v>
      </c>
      <c r="J8" s="17"/>
      <c r="K8" s="20" t="s">
        <v>33</v>
      </c>
    </row>
    <row r="9" spans="1:12" ht="55.5" customHeight="1" thickBot="1" x14ac:dyDescent="0.35">
      <c r="A9" s="18">
        <f t="shared" si="0"/>
        <v>6</v>
      </c>
      <c r="B9" s="18" t="s">
        <v>17</v>
      </c>
      <c r="C9" s="19" t="s">
        <v>54</v>
      </c>
      <c r="D9" s="25"/>
      <c r="E9" s="21"/>
      <c r="F9" s="22"/>
      <c r="G9" s="21"/>
      <c r="H9" s="23"/>
      <c r="I9" s="20"/>
      <c r="J9" s="17"/>
      <c r="K9" s="20"/>
    </row>
    <row r="10" spans="1:12" ht="104.25" customHeight="1" thickBot="1" x14ac:dyDescent="0.35">
      <c r="A10" s="18">
        <f t="shared" si="0"/>
        <v>7</v>
      </c>
      <c r="B10" s="18" t="s">
        <v>18</v>
      </c>
      <c r="C10" s="19"/>
      <c r="D10" s="25"/>
      <c r="E10" s="21" t="s">
        <v>35</v>
      </c>
      <c r="F10" s="22" t="s">
        <v>18</v>
      </c>
      <c r="G10" s="21" t="s">
        <v>42</v>
      </c>
      <c r="H10" s="23">
        <v>0.33333333333333331</v>
      </c>
      <c r="I10" s="20" t="s">
        <v>36</v>
      </c>
      <c r="J10" s="17"/>
      <c r="K10" s="20" t="s">
        <v>33</v>
      </c>
    </row>
    <row r="11" spans="1:12" s="10" customFormat="1" ht="124.5" customHeight="1" thickBot="1" x14ac:dyDescent="0.35">
      <c r="A11" s="32">
        <f t="shared" si="0"/>
        <v>8</v>
      </c>
      <c r="B11" s="33" t="s">
        <v>19</v>
      </c>
      <c r="C11" s="19" t="s">
        <v>67</v>
      </c>
      <c r="D11" s="25" t="s">
        <v>56</v>
      </c>
      <c r="E11" s="21" t="s">
        <v>35</v>
      </c>
      <c r="F11" s="34" t="s">
        <v>19</v>
      </c>
      <c r="G11" s="21" t="s">
        <v>38</v>
      </c>
      <c r="H11" s="23">
        <v>0.33333333333333331</v>
      </c>
      <c r="I11" s="20" t="s">
        <v>36</v>
      </c>
      <c r="J11" s="35"/>
      <c r="K11" s="20" t="s">
        <v>33</v>
      </c>
    </row>
    <row r="12" spans="1:12" ht="244.5" customHeight="1" thickBot="1" x14ac:dyDescent="0.35">
      <c r="A12" s="18">
        <f>A11+1</f>
        <v>9</v>
      </c>
      <c r="B12" s="18" t="s">
        <v>20</v>
      </c>
      <c r="C12" s="19">
        <v>44725</v>
      </c>
      <c r="D12" s="25" t="s">
        <v>57</v>
      </c>
      <c r="E12" s="21" t="s">
        <v>40</v>
      </c>
      <c r="F12" s="22" t="s">
        <v>20</v>
      </c>
      <c r="G12" s="20" t="s">
        <v>32</v>
      </c>
      <c r="H12" s="23">
        <v>0.33333333333333331</v>
      </c>
      <c r="I12" s="20" t="s">
        <v>36</v>
      </c>
      <c r="J12" s="17"/>
      <c r="K12" s="20" t="s">
        <v>33</v>
      </c>
      <c r="L12" s="9"/>
    </row>
    <row r="13" spans="1:12" ht="181.5" customHeight="1" thickBot="1" x14ac:dyDescent="0.35">
      <c r="A13" s="18">
        <f t="shared" si="0"/>
        <v>10</v>
      </c>
      <c r="B13" s="18" t="s">
        <v>21</v>
      </c>
      <c r="C13" s="26">
        <v>44740</v>
      </c>
      <c r="D13" s="27" t="s">
        <v>69</v>
      </c>
      <c r="E13" s="21"/>
      <c r="F13" s="28"/>
      <c r="G13" s="21"/>
      <c r="H13" s="23"/>
      <c r="I13" s="20"/>
      <c r="J13" s="21"/>
      <c r="K13" s="20"/>
    </row>
    <row r="14" spans="1:12" ht="82.5" customHeight="1" thickBot="1" x14ac:dyDescent="0.35">
      <c r="A14" s="18">
        <f t="shared" si="0"/>
        <v>11</v>
      </c>
      <c r="B14" s="18" t="s">
        <v>22</v>
      </c>
      <c r="C14" s="36" t="s">
        <v>70</v>
      </c>
      <c r="D14" s="25" t="s">
        <v>58</v>
      </c>
      <c r="E14" s="21" t="s">
        <v>39</v>
      </c>
      <c r="F14" s="22" t="s">
        <v>22</v>
      </c>
      <c r="G14" s="21" t="s">
        <v>45</v>
      </c>
      <c r="H14" s="23">
        <v>0.33333333333333331</v>
      </c>
      <c r="I14" s="20" t="s">
        <v>36</v>
      </c>
      <c r="J14" s="17"/>
      <c r="K14" s="20" t="s">
        <v>33</v>
      </c>
    </row>
    <row r="15" spans="1:12" ht="94.5" thickBot="1" x14ac:dyDescent="0.35">
      <c r="A15" s="18">
        <f t="shared" si="0"/>
        <v>12</v>
      </c>
      <c r="B15" s="18" t="s">
        <v>23</v>
      </c>
      <c r="C15" s="26">
        <v>44727</v>
      </c>
      <c r="D15" s="25" t="s">
        <v>59</v>
      </c>
      <c r="E15" s="21" t="s">
        <v>39</v>
      </c>
      <c r="F15" s="28" t="s">
        <v>48</v>
      </c>
      <c r="G15" s="21" t="s">
        <v>49</v>
      </c>
      <c r="H15" s="23">
        <v>0.35416666666666669</v>
      </c>
      <c r="I15" s="20" t="s">
        <v>36</v>
      </c>
      <c r="J15" s="21"/>
      <c r="K15" s="20" t="s">
        <v>33</v>
      </c>
    </row>
    <row r="16" spans="1:12" ht="99.75" customHeight="1" thickBot="1" x14ac:dyDescent="0.35">
      <c r="A16" s="18">
        <f t="shared" si="0"/>
        <v>13</v>
      </c>
      <c r="B16" s="32" t="s">
        <v>24</v>
      </c>
      <c r="C16" s="19"/>
      <c r="D16" s="27"/>
      <c r="E16" s="21"/>
      <c r="F16" s="20"/>
      <c r="G16" s="21"/>
      <c r="H16" s="23"/>
      <c r="I16" s="20"/>
      <c r="J16" s="20"/>
      <c r="K16" s="20"/>
    </row>
    <row r="17" spans="1:11" ht="140.25" customHeight="1" thickBot="1" x14ac:dyDescent="0.35">
      <c r="A17" s="18">
        <f t="shared" si="0"/>
        <v>14</v>
      </c>
      <c r="B17" s="18" t="s">
        <v>25</v>
      </c>
      <c r="C17" s="19"/>
      <c r="D17" s="25"/>
      <c r="E17" s="21"/>
      <c r="F17" s="22"/>
      <c r="G17" s="20"/>
      <c r="H17" s="23"/>
      <c r="I17" s="20"/>
      <c r="J17" s="17"/>
      <c r="K17" s="20"/>
    </row>
    <row r="18" spans="1:11" ht="94.5" thickBot="1" x14ac:dyDescent="0.35">
      <c r="A18" s="18">
        <f t="shared" si="0"/>
        <v>15</v>
      </c>
      <c r="B18" s="18" t="s">
        <v>26</v>
      </c>
      <c r="C18" s="19" t="s">
        <v>61</v>
      </c>
      <c r="D18" s="25" t="s">
        <v>60</v>
      </c>
      <c r="E18" s="21" t="s">
        <v>39</v>
      </c>
      <c r="F18" s="22" t="s">
        <v>26</v>
      </c>
      <c r="G18" s="20" t="s">
        <v>46</v>
      </c>
      <c r="H18" s="23">
        <v>0.33333333333333331</v>
      </c>
      <c r="I18" s="20" t="s">
        <v>36</v>
      </c>
      <c r="J18" s="17"/>
      <c r="K18" s="20" t="s">
        <v>33</v>
      </c>
    </row>
    <row r="19" spans="1:11" ht="19.5" thickBot="1" x14ac:dyDescent="0.35">
      <c r="A19" s="18">
        <f t="shared" si="0"/>
        <v>16</v>
      </c>
      <c r="B19" s="18" t="s">
        <v>27</v>
      </c>
      <c r="C19" s="19"/>
      <c r="D19" s="25"/>
      <c r="E19" s="21"/>
      <c r="F19" s="22"/>
      <c r="G19" s="20"/>
      <c r="H19" s="23"/>
      <c r="I19" s="20"/>
      <c r="J19" s="17"/>
      <c r="K19" s="20"/>
    </row>
    <row r="20" spans="1:11" ht="140.25" customHeight="1" thickBot="1" x14ac:dyDescent="0.35">
      <c r="A20" s="18">
        <f t="shared" si="0"/>
        <v>17</v>
      </c>
      <c r="B20" s="18" t="s">
        <v>28</v>
      </c>
      <c r="C20" s="19" t="s">
        <v>63</v>
      </c>
      <c r="D20" s="25" t="s">
        <v>62</v>
      </c>
      <c r="E20" s="21" t="s">
        <v>39</v>
      </c>
      <c r="F20" s="22" t="s">
        <v>28</v>
      </c>
      <c r="G20" s="20" t="s">
        <v>41</v>
      </c>
      <c r="H20" s="23">
        <v>0.33333333333333331</v>
      </c>
      <c r="I20" s="20" t="s">
        <v>36</v>
      </c>
      <c r="J20" s="21"/>
      <c r="K20" s="20" t="s">
        <v>33</v>
      </c>
    </row>
    <row r="21" spans="1:11" ht="169.5" customHeight="1" thickBot="1" x14ac:dyDescent="0.35">
      <c r="A21" s="18">
        <f t="shared" si="0"/>
        <v>18</v>
      </c>
      <c r="B21" s="18" t="s">
        <v>29</v>
      </c>
      <c r="C21" s="36">
        <v>44736</v>
      </c>
      <c r="D21" s="25" t="s">
        <v>64</v>
      </c>
      <c r="E21" s="20"/>
      <c r="F21" s="20"/>
      <c r="G21" s="20"/>
      <c r="H21" s="23"/>
      <c r="I21" s="20"/>
      <c r="J21" s="37"/>
      <c r="K21" s="20"/>
    </row>
    <row r="22" spans="1:11" ht="178.5" customHeight="1" thickBot="1" x14ac:dyDescent="0.35">
      <c r="A22" s="18">
        <f t="shared" si="0"/>
        <v>19</v>
      </c>
      <c r="B22" s="18" t="s">
        <v>30</v>
      </c>
      <c r="C22" s="19">
        <v>44740</v>
      </c>
      <c r="D22" s="25" t="s">
        <v>65</v>
      </c>
      <c r="E22" s="21" t="s">
        <v>52</v>
      </c>
      <c r="F22" s="22" t="s">
        <v>30</v>
      </c>
      <c r="G22" s="20" t="s">
        <v>50</v>
      </c>
      <c r="H22" s="20" t="s">
        <v>51</v>
      </c>
      <c r="I22" s="20" t="s">
        <v>36</v>
      </c>
      <c r="J22" s="21"/>
      <c r="K22" s="20" t="s">
        <v>33</v>
      </c>
    </row>
    <row r="23" spans="1:11" ht="256.5" customHeight="1" thickBot="1" x14ac:dyDescent="0.35">
      <c r="A23" s="18">
        <v>20</v>
      </c>
      <c r="B23" s="18" t="s">
        <v>10</v>
      </c>
      <c r="C23" s="38"/>
      <c r="D23" s="25"/>
      <c r="E23" s="21"/>
      <c r="F23" s="20"/>
      <c r="G23" s="20"/>
      <c r="H23" s="23"/>
      <c r="I23" s="20"/>
      <c r="J23" s="20"/>
      <c r="K23" s="20"/>
    </row>
    <row r="24" spans="1:11" ht="409.6" hidden="1" customHeight="1" x14ac:dyDescent="0.3">
      <c r="C24" s="12"/>
      <c r="D24" s="13"/>
      <c r="E24" s="13"/>
      <c r="F24" s="14"/>
      <c r="G24" s="13"/>
      <c r="H24" s="15"/>
      <c r="I24" s="13"/>
      <c r="J24" s="13" t="s">
        <v>7</v>
      </c>
      <c r="K24" s="16"/>
    </row>
    <row r="25" spans="1:11" ht="168.75" hidden="1" customHeight="1" x14ac:dyDescent="0.3">
      <c r="C25" s="2"/>
      <c r="D25" s="7"/>
      <c r="E25" s="3"/>
      <c r="F25" s="4"/>
      <c r="G25" s="3"/>
      <c r="H25" s="5"/>
      <c r="I25" s="4"/>
      <c r="J25" s="3" t="s">
        <v>8</v>
      </c>
    </row>
    <row r="26" spans="1:11" ht="168.75" hidden="1" customHeight="1" x14ac:dyDescent="0.3">
      <c r="C26" s="2"/>
      <c r="D26" s="7"/>
      <c r="E26" s="3"/>
      <c r="F26" s="4"/>
      <c r="G26" s="3"/>
      <c r="H26" s="5"/>
      <c r="I26" s="4"/>
      <c r="J26" s="3" t="s">
        <v>8</v>
      </c>
    </row>
    <row r="27" spans="1:11" hidden="1" x14ac:dyDescent="0.3">
      <c r="C27" s="6"/>
      <c r="D27" s="6"/>
      <c r="E27" s="6"/>
      <c r="F27" s="6"/>
      <c r="G27" s="6"/>
      <c r="H27" s="6"/>
      <c r="I27" s="6"/>
      <c r="J27" s="6" t="s">
        <v>6</v>
      </c>
    </row>
    <row r="28" spans="1:11" ht="93.75" hidden="1" x14ac:dyDescent="0.3">
      <c r="C28" s="2"/>
      <c r="D28" s="7"/>
      <c r="E28" s="3"/>
      <c r="F28" s="4"/>
      <c r="G28" s="4"/>
      <c r="H28" s="5"/>
      <c r="I28" s="4"/>
      <c r="J28" s="3" t="s">
        <v>7</v>
      </c>
    </row>
    <row r="29" spans="1:11" x14ac:dyDescent="0.3">
      <c r="D29" s="8"/>
    </row>
    <row r="32" spans="1:11" hidden="1" x14ac:dyDescent="0.3"/>
    <row r="35" spans="1:1" x14ac:dyDescent="0.3">
      <c r="A35" s="11"/>
    </row>
  </sheetData>
  <printOptions horizontalCentered="1" verticalCentered="1"/>
  <pageMargins left="0.19685039370078741" right="0.11811023622047245" top="0.35433070866141736" bottom="0.19685039370078741" header="0.31496062992125984" footer="0.31496062992125984"/>
  <pageSetup scale="35"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Fernanda Lovo Ayala</dc:creator>
  <cp:lastModifiedBy>Alfonso Moreno Buitrago</cp:lastModifiedBy>
  <cp:lastPrinted>2022-06-04T23:24:02Z</cp:lastPrinted>
  <dcterms:created xsi:type="dcterms:W3CDTF">2021-07-16T16:58:24Z</dcterms:created>
  <dcterms:modified xsi:type="dcterms:W3CDTF">2025-02-06T22:25:34Z</dcterms:modified>
</cp:coreProperties>
</file>